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sa.INSTALA\Documents\G-PRACOVNÍ\PAK-ESF OSAPP 2019\"/>
    </mc:Choice>
  </mc:AlternateContent>
  <xr:revisionPtr revIDLastSave="0" documentId="13_ncr:1_{CCF7FE19-0B3D-4FA3-B31E-F718339F19E3}" xr6:coauthVersionLast="41" xr6:coauthVersionMax="41" xr10:uidLastSave="{00000000-0000-0000-0000-000000000000}"/>
  <bookViews>
    <workbookView xWindow="-120" yWindow="-120" windowWidth="25440" windowHeight="15390" xr2:uid="{00000000-000D-0000-FFFF-FFFF00000000}"/>
  </bookViews>
  <sheets>
    <sheet name="02" sheetId="5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Objednatel">#REF!</definedName>
    <definedName name="_xlnm.Print_Area" localSheetId="0">'02'!$A$1:$G$46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SazbaDPH1">#REF!</definedName>
    <definedName name="SazbaDPH2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1" i="5" l="1"/>
  <c r="G37" i="5"/>
  <c r="G36" i="5"/>
  <c r="G35" i="5"/>
  <c r="G34" i="5"/>
  <c r="G33" i="5"/>
  <c r="G32" i="5"/>
  <c r="G31" i="5"/>
  <c r="G30" i="5"/>
  <c r="G29" i="5"/>
  <c r="G28" i="5"/>
  <c r="G25" i="5"/>
  <c r="G24" i="5"/>
  <c r="G23" i="5"/>
  <c r="G22" i="5"/>
  <c r="G20" i="5"/>
  <c r="G19" i="5"/>
  <c r="G18" i="5"/>
  <c r="G17" i="5"/>
  <c r="G16" i="5"/>
  <c r="G15" i="5"/>
  <c r="G12" i="5"/>
  <c r="G11" i="5"/>
  <c r="G10" i="5"/>
  <c r="G9" i="5"/>
  <c r="G8" i="5"/>
  <c r="G38" i="5" l="1"/>
  <c r="G43" i="5" s="1"/>
  <c r="G26" i="5"/>
  <c r="G42" i="5" s="1"/>
  <c r="G13" i="5"/>
  <c r="G41" i="5" s="1"/>
  <c r="G45" i="5" l="1"/>
</calcChain>
</file>

<file path=xl/sharedStrings.xml><?xml version="1.0" encoding="utf-8"?>
<sst xmlns="http://schemas.openxmlformats.org/spreadsheetml/2006/main" count="102" uniqueCount="77">
  <si>
    <t>Stavba :</t>
  </si>
  <si>
    <t>Objekt :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</si>
  <si>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</si>
  <si>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</si>
  <si>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</si>
  <si>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</si>
  <si>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</si>
  <si>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</si>
  <si>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</si>
  <si>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</si>
  <si>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ZTI</t>
  </si>
  <si>
    <t>M</t>
  </si>
  <si>
    <t>kus</t>
  </si>
  <si>
    <t>m</t>
  </si>
  <si>
    <t>KS</t>
  </si>
  <si>
    <t>722174311R00</t>
  </si>
  <si>
    <t xml:space="preserve">Potrubí z PP-R 80 PN 20, DN 20 </t>
  </si>
  <si>
    <t>722190401R00</t>
  </si>
  <si>
    <t xml:space="preserve">Vyvedení a upevnění výpustek DN 15 </t>
  </si>
  <si>
    <t>725</t>
  </si>
  <si>
    <t>soubor</t>
  </si>
  <si>
    <t>HOD</t>
  </si>
  <si>
    <t>MU BRNO ESF</t>
  </si>
  <si>
    <t>725210821R00</t>
  </si>
  <si>
    <t>725820801R00</t>
  </si>
  <si>
    <t xml:space="preserve">Demontáž baterie nástěnné do G 3/4 </t>
  </si>
  <si>
    <t>725219401R00</t>
  </si>
  <si>
    <t>725829301R00</t>
  </si>
  <si>
    <t>725869101R00</t>
  </si>
  <si>
    <t>22-13</t>
  </si>
  <si>
    <t xml:space="preserve">IZOLACE PE 22/13 </t>
  </si>
  <si>
    <t>721176103R00</t>
  </si>
  <si>
    <t xml:space="preserve">Potrubí HT připojovací DN 50 x 1,8 mm </t>
  </si>
  <si>
    <t>Vnitřní kanalizace</t>
  </si>
  <si>
    <t>721</t>
  </si>
  <si>
    <t>722</t>
  </si>
  <si>
    <t>Vnitřní vodovod</t>
  </si>
  <si>
    <t>721170962R00</t>
  </si>
  <si>
    <t xml:space="preserve">Oprava - propojení dosavadního potrubí PVC DN 63 </t>
  </si>
  <si>
    <t>721171803R00</t>
  </si>
  <si>
    <t xml:space="preserve">Demontáž potrubí z PVC do DN 75 </t>
  </si>
  <si>
    <t>722130801R00</t>
  </si>
  <si>
    <t xml:space="preserve">Demontáž potrubí ocelových závitových DN 25 </t>
  </si>
  <si>
    <t>722131933R00</t>
  </si>
  <si>
    <t xml:space="preserve">Oprava-propojení dosavadního potrubí závit. DN 25 </t>
  </si>
  <si>
    <t>722290226R00</t>
  </si>
  <si>
    <t xml:space="preserve">Zkouška tlaku potrubí závitového DN 50 </t>
  </si>
  <si>
    <t>722290234R00</t>
  </si>
  <si>
    <t xml:space="preserve">Proplach a dezinfekce vodovod.potrubí DN 80 </t>
  </si>
  <si>
    <t>721194105R00</t>
  </si>
  <si>
    <t xml:space="preserve">Vyvedení odpadních výpustek D 50 x 1,8 </t>
  </si>
  <si>
    <t>KPL</t>
  </si>
  <si>
    <t>721176101R00</t>
  </si>
  <si>
    <t xml:space="preserve">Potrubí HT připojovací DN 32 x 1,8 mm </t>
  </si>
  <si>
    <t>ZAŘ.PŘEDMĚTY+OSTATNÍ</t>
  </si>
  <si>
    <t>CELKEM VNITŘNÍ KANALIZACE</t>
  </si>
  <si>
    <t>CELKEM VNITŘNÍ VODOVOD</t>
  </si>
  <si>
    <t>CELKEM ZAŘIZOVACÍ PŘEDMĚTY</t>
  </si>
  <si>
    <t>CELKEM ZTI BEZ DPH V KČ</t>
  </si>
  <si>
    <t>VENTIL UZAVÍRACÍ G1/2</t>
  </si>
  <si>
    <t xml:space="preserve">Demontáž dřezu bez výtokových armatur </t>
  </si>
  <si>
    <t xml:space="preserve">Montáž dřezu na šrouby do zdiva </t>
  </si>
  <si>
    <t>DOKUMENTACE SKUTEČNÉHO PROVEDENÍ STAVBY</t>
  </si>
  <si>
    <t>Demontáž uzávěrů</t>
  </si>
  <si>
    <t>Tvarovky pro napojení nových uzávěrů</t>
  </si>
  <si>
    <t>ROHOVÝ VENTIL</t>
  </si>
  <si>
    <t>REKAPITULACE</t>
  </si>
  <si>
    <t>D</t>
  </si>
  <si>
    <t xml:space="preserve">Montáž baterie </t>
  </si>
  <si>
    <t xml:space="preserve">Montáž uzávěrek zápach.D 50 </t>
  </si>
  <si>
    <t>Likvidace demont zař.předmětů+odvoz</t>
  </si>
  <si>
    <t>STAVEBNÍ PŘÍPOMOCE - sekání drážek</t>
  </si>
  <si>
    <t>OSAPP</t>
  </si>
  <si>
    <t>PRAČKOVÝ VENTIL G1/2</t>
  </si>
  <si>
    <t>KUS</t>
  </si>
  <si>
    <t>SIFON PLASTOVÝ DŘEZOVÝ, NÁBYTKOVÝ S ODBOČKOU NA MYČKU, DŘEZOVÁ VÝPUST NEREZ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</si>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</sst>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 CE"/>
      <charset val="238"/>
    </font>
    <font>
      <sz val="8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3">
    <xf numFmtId="0" fontId="0" fillId="0" borderId="0" xfId="0"/>
    <xf numFmtId="49" fontId="2" fillId="0" borderId="6" xfId="1" applyNumberFormat="1" applyFont="1" applyBorder="1"/>
    <xf numFmtId="49" fontId="2" fillId="0" borderId="11" xfId="1" applyNumberFormat="1" applyFont="1" applyBorder="1"/>
    <xf numFmtId="0" fontId="4" fillId="0" borderId="0" xfId="1"/>
    <xf numFmtId="0" fontId="1" fillId="0" borderId="0" xfId="1" applyFont="1"/>
    <xf numFmtId="0" fontId="6" fillId="0" borderId="0" xfId="1" applyFont="1" applyAlignment="1">
      <alignment horizontal="centerContinuous"/>
    </xf>
    <xf numFmtId="0" fontId="7" fillId="0" borderId="0" xfId="1" applyFont="1" applyAlignment="1">
      <alignment horizontal="centerContinuous"/>
    </xf>
    <xf numFmtId="0" fontId="7" fillId="0" borderId="0" xfId="1" applyFont="1" applyAlignment="1">
      <alignment horizontal="right"/>
    </xf>
    <xf numFmtId="0" fontId="1" fillId="0" borderId="6" xfId="1" applyFont="1" applyBorder="1"/>
    <xf numFmtId="0" fontId="3" fillId="0" borderId="7" xfId="1" applyFont="1" applyBorder="1" applyAlignment="1">
      <alignment horizontal="right"/>
    </xf>
    <xf numFmtId="49" fontId="1" fillId="0" borderId="6" xfId="1" applyNumberFormat="1" applyFont="1" applyBorder="1" applyAlignment="1">
      <alignment horizontal="left"/>
    </xf>
    <xf numFmtId="0" fontId="1" fillId="0" borderId="8" xfId="1" applyFont="1" applyBorder="1"/>
    <xf numFmtId="0" fontId="1" fillId="0" borderId="11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49" fontId="3" fillId="2" borderId="2" xfId="1" applyNumberFormat="1" applyFont="1" applyFill="1" applyBorder="1"/>
    <xf numFmtId="0" fontId="3" fillId="2" borderId="1" xfId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8" fillId="0" borderId="14" xfId="1" applyFont="1" applyBorder="1" applyAlignment="1">
      <alignment horizontal="center" vertical="top"/>
    </xf>
    <xf numFmtId="49" fontId="8" fillId="0" borderId="14" xfId="1" applyNumberFormat="1" applyFont="1" applyBorder="1" applyAlignment="1">
      <alignment horizontal="left" vertical="top"/>
    </xf>
    <xf numFmtId="0" fontId="8" fillId="0" borderId="14" xfId="1" applyFont="1" applyBorder="1" applyAlignment="1">
      <alignment vertical="top" wrapText="1"/>
    </xf>
    <xf numFmtId="49" fontId="8" fillId="0" borderId="14" xfId="1" applyNumberFormat="1" applyFont="1" applyBorder="1" applyAlignment="1">
      <alignment horizontal="center" shrinkToFit="1"/>
    </xf>
    <xf numFmtId="4" fontId="8" fillId="0" borderId="14" xfId="1" applyNumberFormat="1" applyFont="1" applyBorder="1" applyAlignment="1">
      <alignment horizontal="right"/>
    </xf>
    <xf numFmtId="4" fontId="8" fillId="0" borderId="14" xfId="1" applyNumberFormat="1" applyFont="1" applyBorder="1"/>
    <xf numFmtId="0" fontId="4" fillId="0" borderId="0" xfId="1" applyAlignment="1">
      <alignment horizontal="right"/>
    </xf>
    <xf numFmtId="49" fontId="8" fillId="0" borderId="2" xfId="1" applyNumberFormat="1" applyFont="1" applyBorder="1" applyAlignment="1">
      <alignment horizontal="left" vertical="top"/>
    </xf>
    <xf numFmtId="0" fontId="2" fillId="0" borderId="3" xfId="1" applyFont="1" applyBorder="1"/>
    <xf numFmtId="49" fontId="2" fillId="0" borderId="2" xfId="1" applyNumberFormat="1" applyFont="1" applyBorder="1" applyAlignment="1">
      <alignment horizontal="left"/>
    </xf>
    <xf numFmtId="0" fontId="8" fillId="0" borderId="2" xfId="1" applyFont="1" applyBorder="1" applyAlignment="1">
      <alignment horizontal="center" vertical="top"/>
    </xf>
    <xf numFmtId="0" fontId="8" fillId="0" borderId="2" xfId="1" applyFont="1" applyBorder="1" applyAlignment="1">
      <alignment vertical="top" wrapText="1"/>
    </xf>
    <xf numFmtId="49" fontId="8" fillId="0" borderId="2" xfId="1" applyNumberFormat="1" applyFont="1" applyBorder="1" applyAlignment="1">
      <alignment horizontal="center" shrinkToFit="1"/>
    </xf>
    <xf numFmtId="4" fontId="8" fillId="0" borderId="2" xfId="1" applyNumberFormat="1" applyFont="1" applyBorder="1" applyAlignment="1">
      <alignment horizontal="right"/>
    </xf>
    <xf numFmtId="4" fontId="8" fillId="0" borderId="2" xfId="1" applyNumberFormat="1" applyFont="1" applyBorder="1"/>
    <xf numFmtId="0" fontId="2" fillId="0" borderId="2" xfId="1" applyFont="1" applyBorder="1"/>
    <xf numFmtId="0" fontId="2" fillId="0" borderId="14" xfId="1" applyFont="1" applyBorder="1" applyAlignment="1">
      <alignment vertical="top" wrapText="1"/>
    </xf>
    <xf numFmtId="4" fontId="2" fillId="0" borderId="14" xfId="1" applyNumberFormat="1" applyFont="1" applyBorder="1"/>
    <xf numFmtId="4" fontId="2" fillId="0" borderId="2" xfId="1" applyNumberFormat="1" applyFont="1" applyBorder="1"/>
    <xf numFmtId="0" fontId="2" fillId="0" borderId="2" xfId="1" applyFont="1" applyBorder="1" applyAlignment="1">
      <alignment vertical="top" wrapText="1"/>
    </xf>
    <xf numFmtId="0" fontId="4" fillId="0" borderId="2" xfId="1" applyBorder="1"/>
    <xf numFmtId="0" fontId="4" fillId="0" borderId="2" xfId="1" applyBorder="1" applyAlignment="1">
      <alignment horizontal="right"/>
    </xf>
    <xf numFmtId="0" fontId="9" fillId="0" borderId="2" xfId="1" applyFont="1" applyBorder="1"/>
    <xf numFmtId="4" fontId="4" fillId="0" borderId="2" xfId="1" applyNumberFormat="1" applyBorder="1"/>
    <xf numFmtId="4" fontId="9" fillId="0" borderId="2" xfId="1" applyNumberFormat="1" applyFont="1" applyBorder="1"/>
    <xf numFmtId="49" fontId="10" fillId="0" borderId="14" xfId="1" applyNumberFormat="1" applyFont="1" applyBorder="1" applyAlignment="1">
      <alignment horizontal="left" vertical="top"/>
    </xf>
    <xf numFmtId="0" fontId="9" fillId="0" borderId="0" xfId="1" applyFont="1"/>
    <xf numFmtId="0" fontId="5" fillId="0" borderId="0" xfId="1" applyFont="1" applyAlignment="1">
      <alignment horizontal="center"/>
    </xf>
    <xf numFmtId="0" fontId="1" fillId="0" borderId="4" xfId="1" applyFont="1" applyBorder="1" applyAlignment="1">
      <alignment horizontal="center"/>
    </xf>
    <xf numFmtId="0" fontId="1" fillId="0" borderId="5" xfId="1" applyFont="1" applyBorder="1" applyAlignment="1">
      <alignment horizontal="center"/>
    </xf>
    <xf numFmtId="49" fontId="1" fillId="0" borderId="9" xfId="1" applyNumberFormat="1" applyFont="1" applyBorder="1" applyAlignment="1">
      <alignment horizontal="center"/>
    </xf>
    <xf numFmtId="0" fontId="1" fillId="0" borderId="10" xfId="1" applyFont="1" applyBorder="1" applyAlignment="1">
      <alignment horizontal="center"/>
    </xf>
    <xf numFmtId="0" fontId="1" fillId="0" borderId="12" xfId="1" applyFont="1" applyBorder="1" applyAlignment="1">
      <alignment horizontal="center" shrinkToFit="1"/>
    </xf>
    <xf numFmtId="0" fontId="1" fillId="0" borderId="11" xfId="1" applyFont="1" applyBorder="1" applyAlignment="1">
      <alignment horizontal="center" shrinkToFit="1"/>
    </xf>
    <xf numFmtId="0" fontId="1" fillId="0" borderId="13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5"/>
  <sheetViews>
    <sheetView tabSelected="1" workbookViewId="0">
      <selection sqref="A1:G1"/>
    </sheetView>
  </sheetViews>
  <sheetFormatPr defaultRowHeight="12.75" x14ac:dyDescent="0.2"/>
  <cols>
    <col min="1" max="1" width="3.85546875" style="3" customWidth="1"/>
    <col min="2" max="2" width="11.5703125" style="3" customWidth="1"/>
    <col min="3" max="3" width="40.5703125" style="3" customWidth="1"/>
    <col min="4" max="4" width="5.5703125" style="3" customWidth="1"/>
    <col min="5" max="5" width="8.5703125" style="24" customWidth="1"/>
    <col min="6" max="6" width="9.85546875" style="3" customWidth="1"/>
    <col min="7" max="7" width="10.7109375" style="3" customWidth="1"/>
    <col min="8" max="16384" width="9.140625" style="3"/>
  </cols>
  <sheetData>
    <row r="1" spans="1:7" ht="15.75" x14ac:dyDescent="0.25">
      <c r="A1" s="45" t="s">
        <v>76</v>
      </c>
      <c r="B1" s="45"/>
      <c r="C1" s="45"/>
      <c r="D1" s="45"/>
      <c r="E1" s="45"/>
      <c r="F1" s="45"/>
      <c r="G1" s="45"/>
    </row>
    <row r="2" spans="1:7" ht="13.5" thickBot="1" x14ac:dyDescent="0.25">
      <c r="A2" s="4"/>
      <c r="B2" s="5"/>
      <c r="C2" s="6"/>
      <c r="D2" s="6"/>
      <c r="E2" s="7"/>
      <c r="F2" s="6"/>
      <c r="G2" s="6"/>
    </row>
    <row r="3" spans="1:7" ht="13.5" thickTop="1" x14ac:dyDescent="0.2">
      <c r="A3" s="46" t="s">
        <v>0</v>
      </c>
      <c r="B3" s="47"/>
      <c r="C3" s="1" t="s">
        <v>22</v>
      </c>
      <c r="D3" s="8"/>
      <c r="E3" s="9" t="s">
        <v>2</v>
      </c>
      <c r="F3" s="10"/>
      <c r="G3" s="11"/>
    </row>
    <row r="4" spans="1:7" ht="13.5" thickBot="1" x14ac:dyDescent="0.25">
      <c r="A4" s="48" t="s">
        <v>1</v>
      </c>
      <c r="B4" s="49"/>
      <c r="C4" s="2" t="s">
        <v>72</v>
      </c>
      <c r="D4" s="12"/>
      <c r="E4" s="50" t="s">
        <v>10</v>
      </c>
      <c r="F4" s="51"/>
      <c r="G4" s="52"/>
    </row>
    <row r="5" spans="1:7" ht="13.5" thickTop="1" x14ac:dyDescent="0.2">
      <c r="A5" s="13"/>
      <c r="B5" s="4"/>
      <c r="C5" s="4"/>
      <c r="D5" s="4"/>
      <c r="E5" s="14"/>
      <c r="F5" s="4"/>
      <c r="G5" s="4"/>
    </row>
    <row r="6" spans="1:7" x14ac:dyDescent="0.2">
      <c r="A6" s="15" t="s">
        <v>3</v>
      </c>
      <c r="B6" s="16" t="s">
        <v>4</v>
      </c>
      <c r="C6" s="16" t="s">
        <v>5</v>
      </c>
      <c r="D6" s="16" t="s">
        <v>6</v>
      </c>
      <c r="E6" s="16" t="s">
        <v>7</v>
      </c>
      <c r="F6" s="16" t="s">
        <v>8</v>
      </c>
      <c r="G6" s="17" t="s">
        <v>9</v>
      </c>
    </row>
    <row r="7" spans="1:7" x14ac:dyDescent="0.2">
      <c r="A7" s="18"/>
      <c r="B7" s="27" t="s">
        <v>34</v>
      </c>
      <c r="C7" s="26" t="s">
        <v>33</v>
      </c>
      <c r="D7" s="21"/>
      <c r="E7" s="22"/>
      <c r="F7" s="22"/>
      <c r="G7" s="23"/>
    </row>
    <row r="8" spans="1:7" x14ac:dyDescent="0.2">
      <c r="A8" s="18"/>
      <c r="B8" s="19" t="s">
        <v>37</v>
      </c>
      <c r="C8" s="20" t="s">
        <v>38</v>
      </c>
      <c r="D8" s="21" t="s">
        <v>12</v>
      </c>
      <c r="E8" s="22">
        <v>2</v>
      </c>
      <c r="F8" s="22"/>
      <c r="G8" s="23">
        <f t="shared" ref="G8:G37" si="0">E8*F8</f>
        <v>0</v>
      </c>
    </row>
    <row r="9" spans="1:7" x14ac:dyDescent="0.2">
      <c r="A9" s="18"/>
      <c r="B9" s="19" t="s">
        <v>39</v>
      </c>
      <c r="C9" s="20" t="s">
        <v>40</v>
      </c>
      <c r="D9" s="21" t="s">
        <v>13</v>
      </c>
      <c r="E9" s="22">
        <v>2</v>
      </c>
      <c r="F9" s="22"/>
      <c r="G9" s="23">
        <f t="shared" si="0"/>
        <v>0</v>
      </c>
    </row>
    <row r="10" spans="1:7" x14ac:dyDescent="0.2">
      <c r="A10" s="18"/>
      <c r="B10" s="19" t="s">
        <v>52</v>
      </c>
      <c r="C10" s="20" t="s">
        <v>53</v>
      </c>
      <c r="D10" s="21" t="s">
        <v>13</v>
      </c>
      <c r="E10" s="22">
        <v>1</v>
      </c>
      <c r="F10" s="22"/>
      <c r="G10" s="23">
        <f t="shared" si="0"/>
        <v>0</v>
      </c>
    </row>
    <row r="11" spans="1:7" x14ac:dyDescent="0.2">
      <c r="A11" s="18"/>
      <c r="B11" s="19" t="s">
        <v>31</v>
      </c>
      <c r="C11" s="20" t="s">
        <v>32</v>
      </c>
      <c r="D11" s="21" t="s">
        <v>13</v>
      </c>
      <c r="E11" s="22">
        <v>2</v>
      </c>
      <c r="F11" s="22"/>
      <c r="G11" s="23">
        <f t="shared" si="0"/>
        <v>0</v>
      </c>
    </row>
    <row r="12" spans="1:7" x14ac:dyDescent="0.2">
      <c r="A12" s="18"/>
      <c r="B12" s="19" t="s">
        <v>49</v>
      </c>
      <c r="C12" s="20" t="s">
        <v>50</v>
      </c>
      <c r="D12" s="21" t="s">
        <v>12</v>
      </c>
      <c r="E12" s="22">
        <v>1</v>
      </c>
      <c r="F12" s="22"/>
      <c r="G12" s="23">
        <f t="shared" si="0"/>
        <v>0</v>
      </c>
    </row>
    <row r="13" spans="1:7" x14ac:dyDescent="0.2">
      <c r="A13" s="28"/>
      <c r="B13" s="19"/>
      <c r="C13" s="34" t="s">
        <v>55</v>
      </c>
      <c r="D13" s="21"/>
      <c r="E13" s="22"/>
      <c r="F13" s="22"/>
      <c r="G13" s="35">
        <f>SUM(G8:G12)</f>
        <v>0</v>
      </c>
    </row>
    <row r="14" spans="1:7" x14ac:dyDescent="0.2">
      <c r="A14" s="28"/>
      <c r="B14" s="27" t="s">
        <v>35</v>
      </c>
      <c r="C14" s="33" t="s">
        <v>36</v>
      </c>
      <c r="D14" s="30"/>
      <c r="E14" s="31"/>
      <c r="F14" s="22"/>
      <c r="G14" s="32"/>
    </row>
    <row r="15" spans="1:7" x14ac:dyDescent="0.2">
      <c r="A15" s="18"/>
      <c r="B15" s="19" t="s">
        <v>29</v>
      </c>
      <c r="C15" s="20" t="s">
        <v>30</v>
      </c>
      <c r="D15" s="21" t="s">
        <v>11</v>
      </c>
      <c r="E15" s="22">
        <v>4</v>
      </c>
      <c r="F15" s="22"/>
      <c r="G15" s="23">
        <f t="shared" ref="G15" si="1">E15*F15</f>
        <v>0</v>
      </c>
    </row>
    <row r="16" spans="1:7" x14ac:dyDescent="0.2">
      <c r="A16" s="28"/>
      <c r="B16" s="25" t="s">
        <v>41</v>
      </c>
      <c r="C16" s="29" t="s">
        <v>42</v>
      </c>
      <c r="D16" s="30" t="s">
        <v>13</v>
      </c>
      <c r="E16" s="31">
        <v>4</v>
      </c>
      <c r="F16" s="22"/>
      <c r="G16" s="32">
        <f>E16*F16</f>
        <v>0</v>
      </c>
    </row>
    <row r="17" spans="1:7" x14ac:dyDescent="0.2">
      <c r="A17" s="28"/>
      <c r="B17" s="25" t="s">
        <v>43</v>
      </c>
      <c r="C17" s="29" t="s">
        <v>44</v>
      </c>
      <c r="D17" s="30" t="s">
        <v>12</v>
      </c>
      <c r="E17" s="31">
        <v>2</v>
      </c>
      <c r="F17" s="22"/>
      <c r="G17" s="32">
        <f>E17*F17</f>
        <v>0</v>
      </c>
    </row>
    <row r="18" spans="1:7" x14ac:dyDescent="0.2">
      <c r="A18" s="18"/>
      <c r="B18" s="19" t="s">
        <v>15</v>
      </c>
      <c r="C18" s="20" t="s">
        <v>16</v>
      </c>
      <c r="D18" s="21" t="s">
        <v>13</v>
      </c>
      <c r="E18" s="22">
        <v>4</v>
      </c>
      <c r="F18" s="22"/>
      <c r="G18" s="23">
        <f t="shared" si="0"/>
        <v>0</v>
      </c>
    </row>
    <row r="19" spans="1:7" x14ac:dyDescent="0.2">
      <c r="A19" s="18"/>
      <c r="B19" s="19" t="s">
        <v>17</v>
      </c>
      <c r="C19" s="20" t="s">
        <v>18</v>
      </c>
      <c r="D19" s="21" t="s">
        <v>12</v>
      </c>
      <c r="E19" s="22">
        <v>2</v>
      </c>
      <c r="F19" s="22"/>
      <c r="G19" s="23">
        <f t="shared" si="0"/>
        <v>0</v>
      </c>
    </row>
    <row r="20" spans="1:7" x14ac:dyDescent="0.2">
      <c r="A20" s="18"/>
      <c r="B20" s="43"/>
      <c r="C20" s="20" t="s">
        <v>59</v>
      </c>
      <c r="D20" s="21" t="s">
        <v>12</v>
      </c>
      <c r="E20" s="22">
        <v>2</v>
      </c>
      <c r="F20" s="22"/>
      <c r="G20" s="23">
        <f t="shared" si="0"/>
        <v>0</v>
      </c>
    </row>
    <row r="21" spans="1:7" x14ac:dyDescent="0.2">
      <c r="A21" s="18"/>
      <c r="B21" s="43"/>
      <c r="C21" s="20" t="s">
        <v>73</v>
      </c>
      <c r="D21" s="21" t="s">
        <v>74</v>
      </c>
      <c r="E21" s="22">
        <v>1</v>
      </c>
      <c r="F21" s="22"/>
      <c r="G21" s="23">
        <f t="shared" si="0"/>
        <v>0</v>
      </c>
    </row>
    <row r="22" spans="1:7" x14ac:dyDescent="0.2">
      <c r="A22" s="18"/>
      <c r="B22" s="43"/>
      <c r="C22" s="20" t="s">
        <v>63</v>
      </c>
      <c r="D22" s="21" t="s">
        <v>12</v>
      </c>
      <c r="E22" s="22">
        <v>2</v>
      </c>
      <c r="F22" s="22"/>
      <c r="G22" s="23">
        <f t="shared" si="0"/>
        <v>0</v>
      </c>
    </row>
    <row r="23" spans="1:7" x14ac:dyDescent="0.2">
      <c r="A23" s="18"/>
      <c r="B23" s="43"/>
      <c r="C23" s="20" t="s">
        <v>64</v>
      </c>
      <c r="D23" s="21" t="s">
        <v>12</v>
      </c>
      <c r="E23" s="22">
        <v>2</v>
      </c>
      <c r="F23" s="22"/>
      <c r="G23" s="23">
        <f t="shared" si="0"/>
        <v>0</v>
      </c>
    </row>
    <row r="24" spans="1:7" x14ac:dyDescent="0.2">
      <c r="A24" s="18"/>
      <c r="B24" s="19" t="s">
        <v>45</v>
      </c>
      <c r="C24" s="20" t="s">
        <v>46</v>
      </c>
      <c r="D24" s="21" t="s">
        <v>13</v>
      </c>
      <c r="E24" s="22">
        <v>4</v>
      </c>
      <c r="F24" s="22"/>
      <c r="G24" s="23">
        <f t="shared" si="0"/>
        <v>0</v>
      </c>
    </row>
    <row r="25" spans="1:7" x14ac:dyDescent="0.2">
      <c r="A25" s="28"/>
      <c r="B25" s="25" t="s">
        <v>47</v>
      </c>
      <c r="C25" s="29" t="s">
        <v>48</v>
      </c>
      <c r="D25" s="30" t="s">
        <v>13</v>
      </c>
      <c r="E25" s="31">
        <v>4</v>
      </c>
      <c r="F25" s="22"/>
      <c r="G25" s="32">
        <f t="shared" si="0"/>
        <v>0</v>
      </c>
    </row>
    <row r="26" spans="1:7" x14ac:dyDescent="0.2">
      <c r="A26" s="28"/>
      <c r="B26" s="25"/>
      <c r="C26" s="34" t="s">
        <v>56</v>
      </c>
      <c r="D26" s="30"/>
      <c r="E26" s="31"/>
      <c r="F26" s="22"/>
      <c r="G26" s="36">
        <f>SUM(G15:G25)</f>
        <v>0</v>
      </c>
    </row>
    <row r="27" spans="1:7" x14ac:dyDescent="0.2">
      <c r="A27" s="28"/>
      <c r="B27" s="27" t="s">
        <v>19</v>
      </c>
      <c r="C27" s="33" t="s">
        <v>54</v>
      </c>
      <c r="D27" s="30"/>
      <c r="E27" s="31"/>
      <c r="F27" s="22"/>
      <c r="G27" s="32"/>
    </row>
    <row r="28" spans="1:7" x14ac:dyDescent="0.2">
      <c r="A28" s="18" t="s">
        <v>67</v>
      </c>
      <c r="B28" s="19" t="s">
        <v>23</v>
      </c>
      <c r="C28" s="20" t="s">
        <v>60</v>
      </c>
      <c r="D28" s="21" t="s">
        <v>20</v>
      </c>
      <c r="E28" s="22">
        <v>1</v>
      </c>
      <c r="F28" s="22"/>
      <c r="G28" s="23">
        <f t="shared" si="0"/>
        <v>0</v>
      </c>
    </row>
    <row r="29" spans="1:7" x14ac:dyDescent="0.2">
      <c r="A29" s="18" t="s">
        <v>67</v>
      </c>
      <c r="B29" s="19" t="s">
        <v>24</v>
      </c>
      <c r="C29" s="20" t="s">
        <v>25</v>
      </c>
      <c r="D29" s="21" t="s">
        <v>20</v>
      </c>
      <c r="E29" s="22">
        <v>1</v>
      </c>
      <c r="F29" s="22"/>
      <c r="G29" s="23">
        <f t="shared" si="0"/>
        <v>0</v>
      </c>
    </row>
    <row r="30" spans="1:7" x14ac:dyDescent="0.2">
      <c r="A30" s="18" t="s">
        <v>67</v>
      </c>
      <c r="B30" s="19" t="s">
        <v>26</v>
      </c>
      <c r="C30" s="20" t="s">
        <v>61</v>
      </c>
      <c r="D30" s="21" t="s">
        <v>20</v>
      </c>
      <c r="E30" s="22">
        <v>1</v>
      </c>
      <c r="F30" s="22"/>
      <c r="G30" s="23">
        <f t="shared" si="0"/>
        <v>0</v>
      </c>
    </row>
    <row r="31" spans="1:7" x14ac:dyDescent="0.2">
      <c r="A31" s="18" t="s">
        <v>67</v>
      </c>
      <c r="B31" s="19" t="s">
        <v>27</v>
      </c>
      <c r="C31" s="20" t="s">
        <v>68</v>
      </c>
      <c r="D31" s="21" t="s">
        <v>12</v>
      </c>
      <c r="E31" s="22">
        <v>1</v>
      </c>
      <c r="F31" s="22"/>
      <c r="G31" s="23">
        <f t="shared" si="0"/>
        <v>0</v>
      </c>
    </row>
    <row r="32" spans="1:7" x14ac:dyDescent="0.2">
      <c r="A32" s="18" t="s">
        <v>67</v>
      </c>
      <c r="B32" s="19" t="s">
        <v>28</v>
      </c>
      <c r="C32" s="20" t="s">
        <v>69</v>
      </c>
      <c r="D32" s="21" t="s">
        <v>12</v>
      </c>
      <c r="E32" s="22">
        <v>1</v>
      </c>
      <c r="F32" s="22"/>
      <c r="G32" s="23">
        <f t="shared" si="0"/>
        <v>0</v>
      </c>
    </row>
    <row r="33" spans="1:7" x14ac:dyDescent="0.2">
      <c r="A33" s="18"/>
      <c r="B33" s="19"/>
      <c r="C33" s="20" t="s">
        <v>65</v>
      </c>
      <c r="D33" s="21" t="s">
        <v>14</v>
      </c>
      <c r="E33" s="22">
        <v>2</v>
      </c>
      <c r="F33" s="22"/>
      <c r="G33" s="23">
        <f t="shared" si="0"/>
        <v>0</v>
      </c>
    </row>
    <row r="34" spans="1:7" ht="22.5" x14ac:dyDescent="0.2">
      <c r="A34" s="18"/>
      <c r="B34" s="19"/>
      <c r="C34" s="20" t="s">
        <v>75</v>
      </c>
      <c r="D34" s="21" t="s">
        <v>14</v>
      </c>
      <c r="E34" s="22">
        <v>1</v>
      </c>
      <c r="F34" s="22"/>
      <c r="G34" s="23">
        <f t="shared" si="0"/>
        <v>0</v>
      </c>
    </row>
    <row r="35" spans="1:7" x14ac:dyDescent="0.2">
      <c r="A35" s="18"/>
      <c r="B35" s="19"/>
      <c r="C35" s="20" t="s">
        <v>70</v>
      </c>
      <c r="D35" s="21" t="s">
        <v>14</v>
      </c>
      <c r="E35" s="22">
        <v>1</v>
      </c>
      <c r="F35" s="22"/>
      <c r="G35" s="23">
        <f t="shared" si="0"/>
        <v>0</v>
      </c>
    </row>
    <row r="36" spans="1:7" x14ac:dyDescent="0.2">
      <c r="A36" s="18"/>
      <c r="B36" s="19"/>
      <c r="C36" s="20" t="s">
        <v>71</v>
      </c>
      <c r="D36" s="21" t="s">
        <v>21</v>
      </c>
      <c r="E36" s="22">
        <v>20</v>
      </c>
      <c r="F36" s="22"/>
      <c r="G36" s="23">
        <f t="shared" si="0"/>
        <v>0</v>
      </c>
    </row>
    <row r="37" spans="1:7" x14ac:dyDescent="0.2">
      <c r="A37" s="18"/>
      <c r="B37" s="19"/>
      <c r="C37" s="20" t="s">
        <v>62</v>
      </c>
      <c r="D37" s="21" t="s">
        <v>51</v>
      </c>
      <c r="E37" s="22">
        <v>1</v>
      </c>
      <c r="F37" s="22"/>
      <c r="G37" s="23">
        <f t="shared" si="0"/>
        <v>0</v>
      </c>
    </row>
    <row r="38" spans="1:7" x14ac:dyDescent="0.2">
      <c r="A38" s="28"/>
      <c r="B38" s="25"/>
      <c r="C38" s="37" t="s">
        <v>57</v>
      </c>
      <c r="D38" s="30"/>
      <c r="E38" s="31"/>
      <c r="F38" s="31"/>
      <c r="G38" s="36">
        <f>SUM(G28:G37)</f>
        <v>0</v>
      </c>
    </row>
    <row r="39" spans="1:7" x14ac:dyDescent="0.2">
      <c r="E39" s="3"/>
    </row>
    <row r="40" spans="1:7" x14ac:dyDescent="0.2">
      <c r="C40" s="44" t="s">
        <v>66</v>
      </c>
    </row>
    <row r="41" spans="1:7" x14ac:dyDescent="0.2">
      <c r="A41" s="38"/>
      <c r="B41" s="38"/>
      <c r="C41" s="37" t="s">
        <v>55</v>
      </c>
      <c r="D41" s="38"/>
      <c r="E41" s="39"/>
      <c r="F41" s="38"/>
      <c r="G41" s="41">
        <f>G13</f>
        <v>0</v>
      </c>
    </row>
    <row r="42" spans="1:7" x14ac:dyDescent="0.2">
      <c r="A42" s="38"/>
      <c r="B42" s="38"/>
      <c r="C42" s="37" t="s">
        <v>56</v>
      </c>
      <c r="D42" s="38"/>
      <c r="E42" s="39"/>
      <c r="F42" s="38"/>
      <c r="G42" s="41">
        <f>G26</f>
        <v>0</v>
      </c>
    </row>
    <row r="43" spans="1:7" x14ac:dyDescent="0.2">
      <c r="A43" s="38"/>
      <c r="B43" s="38"/>
      <c r="C43" s="33" t="s">
        <v>54</v>
      </c>
      <c r="D43" s="38"/>
      <c r="E43" s="39"/>
      <c r="F43" s="38"/>
      <c r="G43" s="41">
        <f>G38</f>
        <v>0</v>
      </c>
    </row>
    <row r="44" spans="1:7" x14ac:dyDescent="0.2">
      <c r="A44" s="38"/>
      <c r="B44" s="38"/>
      <c r="C44" s="38"/>
      <c r="D44" s="38"/>
      <c r="E44" s="39"/>
      <c r="F44" s="38"/>
      <c r="G44" s="38"/>
    </row>
    <row r="45" spans="1:7" x14ac:dyDescent="0.2">
      <c r="A45" s="38"/>
      <c r="B45" s="38"/>
      <c r="C45" s="40" t="s">
        <v>58</v>
      </c>
      <c r="D45" s="38"/>
      <c r="E45" s="39"/>
      <c r="F45" s="38"/>
      <c r="G45" s="42">
        <f>SUM(G41:G44)</f>
        <v>0</v>
      </c>
    </row>
  </sheetData>
  <mergeCells count="4">
    <mergeCell ref="A1:G1"/>
    <mergeCell ref="A3:B3"/>
    <mergeCell ref="A4:B4"/>
    <mergeCell ref="E4:G4"/>
  </mergeCells>
  <pageMargins left="0.7" right="0.7" top="0.78740157499999996" bottom="0.78740157499999996" header="0.3" footer="0.3"/>
  <pageSetup paperSize="9" scale="98"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02</vt:lpstr>
      <vt:lpstr>'02'!Oblast_tisku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Váša</dc:creator>
  <cp:lastModifiedBy>Milan Váša</cp:lastModifiedBy>
  <cp:lastPrinted>2019-03-29T08:29:34Z</cp:lastPrinted>
  <dcterms:created xsi:type="dcterms:W3CDTF">2014-06-26T12:15:38Z</dcterms:created>
  <dcterms:modified xsi:type="dcterms:W3CDTF">2019-03-29T08:29:39Z</dcterms:modified>
</cp:coreProperties>
</file>